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Radna površina/JAVNA OBJAVA TROŠENJA SREDSTAVA/"/>
    </mc:Choice>
  </mc:AlternateContent>
  <xr:revisionPtr revIDLastSave="8" documentId="8_{71DBF8F7-E9D9-409F-A580-C82038619CD5}" xr6:coauthVersionLast="47" xr6:coauthVersionMax="47" xr10:uidLastSave="{43396A67-F932-4762-9BAD-025B4BABE011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 l="1"/>
  <c r="D11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<sst xmlns="http://schemas.openxmlformats.org/spreadsheetml/2006/main" count="316" uniqueCount="137">
  <si>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</si>
  <si>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</si>
  <si>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</si>
  <si>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</si>
  <si>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</si>
  <si>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</si>
  <si>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</si>
  <si>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</si>
  <si>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</si>
  <si>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01.01.2025 Do 31.01.2025</t>
  </si>
  <si>
    <t>Mag informatika d.o.o.</t>
  </si>
  <si>
    <t>93224926556</t>
  </si>
  <si>
    <t>Zagreb</t>
  </si>
  <si>
    <t>Računalne usluge</t>
  </si>
  <si>
    <t>ELEKTROSTROJARSKA OBRTNIČKA ŠKOLA</t>
  </si>
  <si>
    <t>Ukupno:</t>
  </si>
  <si>
    <t>R-GLOBAL D.O.O.</t>
  </si>
  <si>
    <t>93152082975</t>
  </si>
  <si>
    <t>-</t>
  </si>
  <si>
    <t>Zakupnine i najamnine</t>
  </si>
  <si>
    <t>JANTOL ELEKTRO D.O.O. za trgovinu i usluge</t>
  </si>
  <si>
    <t>90029220493</t>
  </si>
  <si>
    <t>10 000 Zagreb</t>
  </si>
  <si>
    <t>Usluge tekućeg i investicijskog održavanja</t>
  </si>
  <si>
    <t>ŽIVA VODA</t>
  </si>
  <si>
    <t>86255713939</t>
  </si>
  <si>
    <t>ZAGREB</t>
  </si>
  <si>
    <t>Komunalne usluge</t>
  </si>
  <si>
    <t>FINA</t>
  </si>
  <si>
    <t>85821130368</t>
  </si>
  <si>
    <t>Ostali nespomenuti rashodi poslovanja</t>
  </si>
  <si>
    <t>ZAGREBAČKI HOLDING d.o.o. PODRUŽNICA ČISTOĆA</t>
  </si>
  <si>
    <t>85584865987</t>
  </si>
  <si>
    <t>10000 Zagreb</t>
  </si>
  <si>
    <t>VODOOPSKRBA I ODVODNJA D.O.O.</t>
  </si>
  <si>
    <t>83416546499</t>
  </si>
  <si>
    <t>SOLDERED ELECTRONICS D.O.O.</t>
  </si>
  <si>
    <t>83200237288</t>
  </si>
  <si>
    <t>OSIJEK</t>
  </si>
  <si>
    <t>Materijal i sirovine</t>
  </si>
  <si>
    <t>TELEGRAM RODA, vl. Boštjan Jelečević</t>
  </si>
  <si>
    <t>82210191658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</si>
  <si>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</si>
  <si>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</si>
  <si>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</si>
  <si>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</si>
  <si>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</si>
  <si>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Usluge telefona, pošte i prijevoza</t>
  </si>
  <si>
    <t>DIZAJN STUDIO RINGEIS d.o.o.</t>
  </si>
  <si>
    <t>80454468268</t>
  </si>
  <si>
    <t>Lukavec Velika Gorica</t>
  </si>
  <si>
    <t>Usluge promidžbe i informiranja</t>
  </si>
  <si>
    <t>IVERPAN</t>
  </si>
  <si>
    <t>79423686094</t>
  </si>
  <si>
    <t>HRVATSKA ZAJEDNICA OSNOVNIH ŠKOLA,ZAGREB</t>
  </si>
  <si>
    <t>78661516143</t>
  </si>
  <si>
    <t>Članarine</t>
  </si>
  <si>
    <t>ZD ELEKTROPROMET DRUŠTVO S OGRANIČENOM ODGOVORNOŠĆU ZA TRGOVINU I USLUGE</t>
  </si>
  <si>
    <t>78070821178</t>
  </si>
  <si>
    <t>10000 ZAGREB</t>
  </si>
  <si>
    <t>Uredski materijal i ostali materijalni rashodi</t>
  </si>
  <si>
    <t>HRVATSKA ZAJEDNICA RAČUNOVOĐA I FINAN.DJELATNIKA</t>
  </si>
  <si>
    <t>75508100288</t>
  </si>
  <si>
    <t>PROPRINT D.O.O.</t>
  </si>
  <si>
    <t>72612732139</t>
  </si>
  <si>
    <t>OPTIMUS LAB</t>
  </si>
  <si>
    <t>71981294715</t>
  </si>
  <si>
    <t>Čakovec</t>
  </si>
  <si>
    <t>T-PRINT OBRT ZA GRAFIČKE USLUGE I TRGOVINU</t>
  </si>
  <si>
    <t>70944088618</t>
  </si>
  <si>
    <t>SVIJET KOMUNIKACIJA</t>
  </si>
  <si>
    <t>70692244840</t>
  </si>
  <si>
    <t>Telemach Hrvatska d.o.o</t>
  </si>
  <si>
    <t>70133616033</t>
  </si>
  <si>
    <t>NAKLADA SLAP, JASTREBARSKO</t>
  </si>
  <si>
    <t>70108447975</t>
  </si>
  <si>
    <t>JASTREBARSKO</t>
  </si>
  <si>
    <t>OPSTANAK</t>
  </si>
  <si>
    <t>65655698625</t>
  </si>
  <si>
    <t>Materijal i dijelovi za tekuće i investicijsko održavanje</t>
  </si>
  <si>
    <t>HEP OPSKRBA D.O.O.</t>
  </si>
  <si>
    <t>63073332379</t>
  </si>
  <si>
    <t>Energija</t>
  </si>
  <si>
    <t>GAVRANOVIĆ  D.O.O.</t>
  </si>
  <si>
    <t>62423481209</t>
  </si>
  <si>
    <t>GRAD ZAGREB GRADSKI URED ZA PROSTORNO UREĐENJE,IZGRADNJU</t>
  </si>
  <si>
    <t>61817894937</t>
  </si>
  <si>
    <t>MIKRONIS, ZAGREB</t>
  </si>
  <si>
    <t>59964152545</t>
  </si>
  <si>
    <t>JURČEC</t>
  </si>
  <si>
    <t>51172510950</t>
  </si>
  <si>
    <t>BRDOVEC</t>
  </si>
  <si>
    <t>CWS-boco</t>
  </si>
  <si>
    <t>51026536351</t>
  </si>
  <si>
    <t>zagreb</t>
  </si>
  <si>
    <t>SPAR HRVATSKA d.o.o.</t>
  </si>
  <si>
    <t>46108893754</t>
  </si>
  <si>
    <t>POSLOVNI EDUKATOR</t>
  </si>
  <si>
    <t>45065170578</t>
  </si>
  <si>
    <t>SCHRACK TECHNIK</t>
  </si>
  <si>
    <t>36365310424</t>
  </si>
  <si>
    <t>A1 VIPnet d.o.o.</t>
  </si>
  <si>
    <t>29524210204</t>
  </si>
  <si>
    <t>ŠKOLSKE NOVINE, ZAGREB</t>
  </si>
  <si>
    <t>24796394086</t>
  </si>
  <si>
    <t>HEP-TOPLINARSTVO d.o.o.</t>
  </si>
  <si>
    <t>15907062900</t>
  </si>
  <si>
    <t>SIEMENS d.d.</t>
  </si>
  <si>
    <t>12673471493</t>
  </si>
  <si>
    <t>Uredska oprema i namještaj</t>
  </si>
  <si>
    <t>UTIRUŠ</t>
  </si>
  <si>
    <t>08262555699</t>
  </si>
  <si>
    <t>21220 Trogir</t>
  </si>
  <si>
    <t>ESK CROATIA ATEST</t>
  </si>
  <si>
    <t>06135698286</t>
  </si>
  <si>
    <t>KUDELIĆ  D.O.O.</t>
  </si>
  <si>
    <t>02312920864</t>
  </si>
  <si>
    <t xml:space="preserve">Bedenica </t>
  </si>
  <si>
    <t>PROMING-HCH  D.O.O.</t>
  </si>
  <si>
    <t>00799310963</t>
  </si>
  <si>
    <t>ELGRAD</t>
  </si>
  <si>
    <t>00443524345</t>
  </si>
  <si>
    <t>EKSPRES KEMIJSKA ČISTIONICA, vl. Biserka Laljek</t>
  </si>
  <si>
    <t>00302956501</t>
  </si>
  <si>
    <t>10410 Velika Gorica</t>
  </si>
  <si>
    <t>Ostale usluge</t>
  </si>
  <si>
    <t>MICOM ELEKTRONIKA d.o.o.</t>
  </si>
  <si>
    <t>Plaće za redovan rad</t>
  </si>
  <si>
    <t>Plaće za prekovremeni rad</t>
  </si>
  <si>
    <t>Nema Konta Na Odabranoj Razini</t>
  </si>
  <si>
    <t>Doprinosi za obvezno zdravstveno osiguranje</t>
  </si>
  <si>
    <t>Intelektualne i osobne usluge</t>
  </si>
  <si>
    <t>Naknade za rad predstavničkih i izvršnih tijela, povjerenstava i slično</t>
  </si>
  <si>
    <t>Bankarske usluge i usluge platnog prometa</t>
  </si>
  <si>
    <t>Sveukupno:</t>
  </si>
  <si>
    <t>MINISTARSTVO</t>
  </si>
  <si>
    <t>GRAD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</si>
</sst>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94" zoomScaleNormal="100" workbookViewId="0">
      <selection activeCell="G116" sqref="G11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66.36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66.36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86.1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86.1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3352.5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3352.5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68.34</v>
      </c>
      <c r="E13" s="10">
        <v>3234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68.34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18</v>
      </c>
      <c r="D15" s="18">
        <v>67.44</v>
      </c>
      <c r="E15" s="10">
        <v>3299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67.44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415.94</v>
      </c>
      <c r="E17" s="10">
        <v>3234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415.94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354.6</v>
      </c>
      <c r="E19" s="10">
        <v>3234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354.6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75.400000000000006</v>
      </c>
      <c r="E21" s="10">
        <v>3222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75.400000000000006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33</v>
      </c>
      <c r="D23" s="18">
        <v>11.9</v>
      </c>
      <c r="E23" s="10">
        <v>3299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11.9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423.39</v>
      </c>
      <c r="E25" s="10">
        <v>3212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423.39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26</v>
      </c>
      <c r="D27" s="18">
        <v>335.98</v>
      </c>
      <c r="E27" s="10">
        <v>3231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335.98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912.91</v>
      </c>
      <c r="E29" s="10">
        <v>3233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912.91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18</v>
      </c>
      <c r="D31" s="18">
        <v>186.68</v>
      </c>
      <c r="E31" s="10">
        <v>3222</v>
      </c>
      <c r="F31" s="9" t="s">
        <v>39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186.68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26</v>
      </c>
      <c r="D33" s="18">
        <v>55</v>
      </c>
      <c r="E33" s="10">
        <v>3294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55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762.98</v>
      </c>
      <c r="E35" s="10">
        <v>3221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762.98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18</v>
      </c>
      <c r="D37" s="18">
        <v>215</v>
      </c>
      <c r="E37" s="10">
        <v>3221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215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18</v>
      </c>
      <c r="D39" s="18">
        <v>75.66</v>
      </c>
      <c r="E39" s="10">
        <v>3235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75.66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102.5</v>
      </c>
      <c r="E41" s="10">
        <v>3238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102.5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33</v>
      </c>
      <c r="D43" s="18">
        <v>761.25</v>
      </c>
      <c r="E43" s="10">
        <v>3233</v>
      </c>
      <c r="F43" s="9" t="s">
        <v>51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761.25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18</v>
      </c>
      <c r="D45" s="18">
        <v>286.45999999999998</v>
      </c>
      <c r="E45" s="10">
        <v>3238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286.45999999999998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12</v>
      </c>
      <c r="D47" s="18">
        <v>8.3000000000000007</v>
      </c>
      <c r="E47" s="10">
        <v>3231</v>
      </c>
      <c r="F47" s="9" t="s">
        <v>47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8.3000000000000007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441.29</v>
      </c>
      <c r="E49" s="10">
        <v>3221</v>
      </c>
      <c r="F49" s="9" t="s">
        <v>60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441.29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18</v>
      </c>
      <c r="D51" s="18">
        <v>284.88</v>
      </c>
      <c r="E51" s="10">
        <v>3224</v>
      </c>
      <c r="F51" s="9" t="s">
        <v>79</v>
      </c>
      <c r="G51" s="27" t="s">
        <v>14</v>
      </c>
    </row>
    <row r="52" spans="1:7" x14ac:dyDescent="0.25">
      <c r="A52" s="9"/>
      <c r="B52" s="14"/>
      <c r="C52" s="10"/>
      <c r="D52" s="18">
        <v>85.68</v>
      </c>
      <c r="E52" s="10">
        <v>3232</v>
      </c>
      <c r="F52" s="9" t="s">
        <v>23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370.56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18</v>
      </c>
      <c r="D54" s="18">
        <v>1184.4000000000001</v>
      </c>
      <c r="E54" s="10">
        <v>3223</v>
      </c>
      <c r="F54" s="9" t="s">
        <v>82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1184.4000000000001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26</v>
      </c>
      <c r="D56" s="18">
        <v>7.14</v>
      </c>
      <c r="E56" s="10">
        <v>3222</v>
      </c>
      <c r="F56" s="9" t="s">
        <v>39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7.14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18</v>
      </c>
      <c r="D58" s="18">
        <v>85.87</v>
      </c>
      <c r="E58" s="10">
        <v>3234</v>
      </c>
      <c r="F58" s="9" t="s">
        <v>27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85.87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26</v>
      </c>
      <c r="D60" s="18">
        <v>115.8</v>
      </c>
      <c r="E60" s="10">
        <v>3224</v>
      </c>
      <c r="F60" s="9" t="s">
        <v>79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115.8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91</v>
      </c>
      <c r="D62" s="18">
        <v>64.8</v>
      </c>
      <c r="E62" s="10">
        <v>3221</v>
      </c>
      <c r="F62" s="9" t="s">
        <v>60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64.8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249.35</v>
      </c>
      <c r="E64" s="10">
        <v>3221</v>
      </c>
      <c r="F64" s="9" t="s">
        <v>60</v>
      </c>
      <c r="G64" s="27" t="s">
        <v>14</v>
      </c>
    </row>
    <row r="65" spans="1:7" x14ac:dyDescent="0.25">
      <c r="A65" s="9"/>
      <c r="B65" s="14"/>
      <c r="C65" s="10"/>
      <c r="D65" s="18">
        <v>25.5</v>
      </c>
      <c r="E65" s="10">
        <v>3235</v>
      </c>
      <c r="F65" s="9" t="s">
        <v>19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SUM(D64:D65)</f>
        <v>274.85000000000002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18</v>
      </c>
      <c r="D67" s="18">
        <v>97.71</v>
      </c>
      <c r="E67" s="10">
        <v>3222</v>
      </c>
      <c r="F67" s="9" t="s">
        <v>39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97.71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18</v>
      </c>
      <c r="D69" s="18">
        <v>152</v>
      </c>
      <c r="E69" s="10">
        <v>3294</v>
      </c>
      <c r="F69" s="9" t="s">
        <v>56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152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26</v>
      </c>
      <c r="D71" s="18">
        <v>1831.68</v>
      </c>
      <c r="E71" s="10">
        <v>3222</v>
      </c>
      <c r="F71" s="9" t="s">
        <v>39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1831.68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18</v>
      </c>
      <c r="D73" s="18">
        <v>10.029999999999999</v>
      </c>
      <c r="E73" s="10">
        <v>3231</v>
      </c>
      <c r="F73" s="9" t="s">
        <v>47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10.029999999999999</v>
      </c>
      <c r="E74" s="23"/>
      <c r="F74" s="25"/>
      <c r="G74" s="26"/>
    </row>
    <row r="75" spans="1:7" x14ac:dyDescent="0.25">
      <c r="A75" s="9" t="s">
        <v>103</v>
      </c>
      <c r="B75" s="14" t="s">
        <v>104</v>
      </c>
      <c r="C75" s="10" t="s">
        <v>18</v>
      </c>
      <c r="D75" s="18">
        <v>109.99</v>
      </c>
      <c r="E75" s="10">
        <v>3294</v>
      </c>
      <c r="F75" s="9" t="s">
        <v>56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109.99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33</v>
      </c>
      <c r="D77" s="18">
        <v>4242.1400000000003</v>
      </c>
      <c r="E77" s="10">
        <v>3223</v>
      </c>
      <c r="F77" s="9" t="s">
        <v>82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4242.1400000000003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12</v>
      </c>
      <c r="D79" s="18">
        <v>746.25</v>
      </c>
      <c r="E79" s="10">
        <v>4221</v>
      </c>
      <c r="F79" s="9" t="s">
        <v>109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746.25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112</v>
      </c>
      <c r="D81" s="18">
        <v>45</v>
      </c>
      <c r="E81" s="10">
        <v>3294</v>
      </c>
      <c r="F81" s="9" t="s">
        <v>56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45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18</v>
      </c>
      <c r="D83" s="18">
        <v>637.5</v>
      </c>
      <c r="E83" s="10">
        <v>3232</v>
      </c>
      <c r="F83" s="9" t="s">
        <v>23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637.5</v>
      </c>
      <c r="E84" s="23"/>
      <c r="F84" s="25"/>
      <c r="G84" s="26"/>
    </row>
    <row r="85" spans="1:7" x14ac:dyDescent="0.25">
      <c r="A85" s="9" t="s">
        <v>115</v>
      </c>
      <c r="B85" s="14" t="s">
        <v>116</v>
      </c>
      <c r="C85" s="10" t="s">
        <v>117</v>
      </c>
      <c r="D85" s="18">
        <v>43.81</v>
      </c>
      <c r="E85" s="10">
        <v>3222</v>
      </c>
      <c r="F85" s="9" t="s">
        <v>39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43.81</v>
      </c>
      <c r="E86" s="23"/>
      <c r="F86" s="25"/>
      <c r="G86" s="26"/>
    </row>
    <row r="87" spans="1:7" x14ac:dyDescent="0.25">
      <c r="A87" s="9" t="s">
        <v>118</v>
      </c>
      <c r="B87" s="14" t="s">
        <v>119</v>
      </c>
      <c r="C87" s="10" t="s">
        <v>26</v>
      </c>
      <c r="D87" s="18">
        <v>54.94</v>
      </c>
      <c r="E87" s="10">
        <v>3221</v>
      </c>
      <c r="F87" s="9" t="s">
        <v>60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54.94</v>
      </c>
      <c r="E88" s="23"/>
      <c r="F88" s="25"/>
      <c r="G88" s="26"/>
    </row>
    <row r="89" spans="1:7" x14ac:dyDescent="0.25">
      <c r="A89" s="9" t="s">
        <v>120</v>
      </c>
      <c r="B89" s="14" t="s">
        <v>121</v>
      </c>
      <c r="C89" s="10" t="s">
        <v>18</v>
      </c>
      <c r="D89" s="18">
        <v>108.89</v>
      </c>
      <c r="E89" s="10">
        <v>3222</v>
      </c>
      <c r="F89" s="9" t="s">
        <v>39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108.89</v>
      </c>
      <c r="E90" s="23"/>
      <c r="F90" s="25"/>
      <c r="G90" s="26"/>
    </row>
    <row r="91" spans="1:7" x14ac:dyDescent="0.25">
      <c r="A91" s="9" t="s">
        <v>122</v>
      </c>
      <c r="B91" s="14" t="s">
        <v>123</v>
      </c>
      <c r="C91" s="10" t="s">
        <v>124</v>
      </c>
      <c r="D91" s="18">
        <v>138.75</v>
      </c>
      <c r="E91" s="10">
        <v>3239</v>
      </c>
      <c r="F91" s="9" t="s">
        <v>125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138.75</v>
      </c>
      <c r="E92" s="23"/>
      <c r="F92" s="25"/>
      <c r="G92" s="26"/>
    </row>
    <row r="93" spans="1:7" x14ac:dyDescent="0.25">
      <c r="A93" s="9" t="s">
        <v>126</v>
      </c>
      <c r="B93" s="14" t="s">
        <v>18</v>
      </c>
      <c r="C93" s="10" t="s">
        <v>26</v>
      </c>
      <c r="D93" s="18">
        <v>860.94</v>
      </c>
      <c r="E93" s="10">
        <v>4221</v>
      </c>
      <c r="F93" s="9" t="s">
        <v>109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860.94</v>
      </c>
      <c r="E94" s="23"/>
      <c r="F94" s="25"/>
      <c r="G94" s="26"/>
    </row>
    <row r="95" spans="1:7" ht="15.75" thickBot="1" x14ac:dyDescent="0.3">
      <c r="A95" s="9"/>
      <c r="B95" s="14"/>
      <c r="C95" s="10"/>
      <c r="D95" s="18">
        <v>106657.22</v>
      </c>
      <c r="E95" s="10">
        <v>3111</v>
      </c>
      <c r="F95" s="9" t="s">
        <v>127</v>
      </c>
      <c r="G95" s="27" t="s">
        <v>135</v>
      </c>
    </row>
    <row r="96" spans="1:7" ht="15.75" thickBot="1" x14ac:dyDescent="0.3">
      <c r="A96" s="9"/>
      <c r="B96" s="14"/>
      <c r="C96" s="10"/>
      <c r="D96" s="18">
        <v>298484.25</v>
      </c>
      <c r="E96" s="10">
        <v>3111</v>
      </c>
      <c r="F96" s="9" t="s">
        <v>127</v>
      </c>
      <c r="G96" s="27" t="s">
        <v>135</v>
      </c>
    </row>
    <row r="97" spans="1:7" ht="15.75" thickBot="1" x14ac:dyDescent="0.3">
      <c r="A97" s="9"/>
      <c r="B97" s="14"/>
      <c r="C97" s="10"/>
      <c r="D97" s="18">
        <v>1951.12</v>
      </c>
      <c r="E97" s="10">
        <v>3113</v>
      </c>
      <c r="F97" s="9" t="s">
        <v>128</v>
      </c>
      <c r="G97" s="27" t="s">
        <v>135</v>
      </c>
    </row>
    <row r="98" spans="1:7" ht="15.75" thickBot="1" x14ac:dyDescent="0.3">
      <c r="A98" s="9"/>
      <c r="B98" s="14"/>
      <c r="C98" s="10"/>
      <c r="D98" s="18">
        <v>565.04</v>
      </c>
      <c r="E98" s="10">
        <v>3122</v>
      </c>
      <c r="F98" s="9" t="s">
        <v>129</v>
      </c>
      <c r="G98" s="27" t="s">
        <v>135</v>
      </c>
    </row>
    <row r="99" spans="1:7" ht="15.75" thickBot="1" x14ac:dyDescent="0.3">
      <c r="A99" s="9"/>
      <c r="B99" s="14"/>
      <c r="C99" s="10"/>
      <c r="D99" s="18">
        <v>49571.82</v>
      </c>
      <c r="E99" s="10">
        <v>3132</v>
      </c>
      <c r="F99" s="9" t="s">
        <v>130</v>
      </c>
      <c r="G99" s="27" t="s">
        <v>135</v>
      </c>
    </row>
    <row r="100" spans="1:7" ht="15.75" thickBot="1" x14ac:dyDescent="0.3">
      <c r="A100" s="9"/>
      <c r="B100" s="14"/>
      <c r="C100" s="10"/>
      <c r="D100" s="18">
        <v>15832.84</v>
      </c>
      <c r="E100" s="10">
        <v>3141</v>
      </c>
      <c r="F100" s="9" t="s">
        <v>129</v>
      </c>
      <c r="G100" s="27" t="s">
        <v>135</v>
      </c>
    </row>
    <row r="101" spans="1:7" ht="15.75" thickBot="1" x14ac:dyDescent="0.3">
      <c r="A101" s="9"/>
      <c r="B101" s="14"/>
      <c r="C101" s="10"/>
      <c r="D101" s="18">
        <v>281.01</v>
      </c>
      <c r="E101" s="10">
        <v>3151</v>
      </c>
      <c r="F101" s="9" t="s">
        <v>129</v>
      </c>
      <c r="G101" s="27" t="s">
        <v>135</v>
      </c>
    </row>
    <row r="102" spans="1:7" ht="15.75" thickBot="1" x14ac:dyDescent="0.3">
      <c r="A102" s="9"/>
      <c r="B102" s="14"/>
      <c r="C102" s="10"/>
      <c r="D102" s="18">
        <v>864.66</v>
      </c>
      <c r="E102" s="10">
        <v>3151</v>
      </c>
      <c r="F102" s="9" t="s">
        <v>129</v>
      </c>
      <c r="G102" s="27" t="s">
        <v>135</v>
      </c>
    </row>
    <row r="103" spans="1:7" ht="15.75" thickBot="1" x14ac:dyDescent="0.3">
      <c r="A103" s="9"/>
      <c r="B103" s="14"/>
      <c r="C103" s="10"/>
      <c r="D103" s="18">
        <v>29875.97</v>
      </c>
      <c r="E103" s="10">
        <v>3151</v>
      </c>
      <c r="F103" s="9" t="s">
        <v>129</v>
      </c>
      <c r="G103" s="27" t="s">
        <v>135</v>
      </c>
    </row>
    <row r="104" spans="1:7" x14ac:dyDescent="0.25">
      <c r="A104" s="9"/>
      <c r="B104" s="14"/>
      <c r="C104" s="10"/>
      <c r="D104" s="18">
        <v>25651.5</v>
      </c>
      <c r="E104" s="10">
        <v>3162</v>
      </c>
      <c r="F104" s="9" t="s">
        <v>129</v>
      </c>
      <c r="G104" s="27" t="s">
        <v>135</v>
      </c>
    </row>
    <row r="105" spans="1:7" x14ac:dyDescent="0.25">
      <c r="A105" s="9"/>
      <c r="B105" s="14"/>
      <c r="C105" s="10"/>
      <c r="D105" s="18">
        <v>4839</v>
      </c>
      <c r="E105" s="10">
        <v>3212</v>
      </c>
      <c r="F105" s="9" t="s">
        <v>44</v>
      </c>
      <c r="G105" s="28" t="s">
        <v>136</v>
      </c>
    </row>
    <row r="106" spans="1:7" x14ac:dyDescent="0.25">
      <c r="A106" s="9"/>
      <c r="B106" s="14"/>
      <c r="C106" s="10"/>
      <c r="D106" s="18">
        <v>310.5</v>
      </c>
      <c r="E106" s="10">
        <v>3237</v>
      </c>
      <c r="F106" s="9" t="s">
        <v>131</v>
      </c>
      <c r="G106" s="28" t="s">
        <v>14</v>
      </c>
    </row>
    <row r="107" spans="1:7" x14ac:dyDescent="0.25">
      <c r="A107" s="9"/>
      <c r="B107" s="14"/>
      <c r="C107" s="10"/>
      <c r="D107" s="18">
        <v>414</v>
      </c>
      <c r="E107" s="10">
        <v>3237</v>
      </c>
      <c r="F107" s="9" t="s">
        <v>131</v>
      </c>
      <c r="G107" s="28" t="s">
        <v>14</v>
      </c>
    </row>
    <row r="108" spans="1:7" x14ac:dyDescent="0.25">
      <c r="A108" s="9"/>
      <c r="B108" s="14"/>
      <c r="C108" s="10"/>
      <c r="D108" s="18">
        <v>832.1</v>
      </c>
      <c r="E108" s="10">
        <v>3237</v>
      </c>
      <c r="F108" s="9" t="s">
        <v>131</v>
      </c>
      <c r="G108" s="28" t="s">
        <v>14</v>
      </c>
    </row>
    <row r="109" spans="1:7" x14ac:dyDescent="0.25">
      <c r="A109" s="9"/>
      <c r="B109" s="14"/>
      <c r="C109" s="10"/>
      <c r="D109" s="18">
        <v>2893.9</v>
      </c>
      <c r="E109" s="10">
        <v>3237</v>
      </c>
      <c r="F109" s="9" t="s">
        <v>131</v>
      </c>
      <c r="G109" s="28" t="s">
        <v>14</v>
      </c>
    </row>
    <row r="110" spans="1:7" x14ac:dyDescent="0.25">
      <c r="A110" s="9"/>
      <c r="B110" s="14"/>
      <c r="C110" s="10"/>
      <c r="D110" s="18">
        <v>17.940000000000001</v>
      </c>
      <c r="E110" s="10">
        <v>3291</v>
      </c>
      <c r="F110" s="9" t="s">
        <v>132</v>
      </c>
      <c r="G110" s="28" t="s">
        <v>136</v>
      </c>
    </row>
    <row r="111" spans="1:7" x14ac:dyDescent="0.25">
      <c r="A111" s="9"/>
      <c r="B111" s="14"/>
      <c r="C111" s="10"/>
      <c r="D111" s="18">
        <v>18.55</v>
      </c>
      <c r="E111" s="10">
        <v>3291</v>
      </c>
      <c r="F111" s="9" t="s">
        <v>132</v>
      </c>
      <c r="G111" s="28" t="s">
        <v>136</v>
      </c>
    </row>
    <row r="112" spans="1:7" x14ac:dyDescent="0.25">
      <c r="A112" s="9"/>
      <c r="B112" s="14"/>
      <c r="C112" s="10"/>
      <c r="D112" s="18">
        <v>23.93</v>
      </c>
      <c r="E112" s="10">
        <v>3291</v>
      </c>
      <c r="F112" s="9" t="s">
        <v>132</v>
      </c>
      <c r="G112" s="28" t="s">
        <v>136</v>
      </c>
    </row>
    <row r="113" spans="1:7" x14ac:dyDescent="0.25">
      <c r="A113" s="9"/>
      <c r="B113" s="14"/>
      <c r="C113" s="10"/>
      <c r="D113" s="18">
        <v>33.18</v>
      </c>
      <c r="E113" s="10">
        <v>3291</v>
      </c>
      <c r="F113" s="9" t="s">
        <v>132</v>
      </c>
      <c r="G113" s="28" t="s">
        <v>136</v>
      </c>
    </row>
    <row r="114" spans="1:7" x14ac:dyDescent="0.25">
      <c r="A114" s="9"/>
      <c r="B114" s="14"/>
      <c r="C114" s="10"/>
      <c r="D114" s="18">
        <v>106.57</v>
      </c>
      <c r="E114" s="10">
        <v>3431</v>
      </c>
      <c r="F114" s="9" t="s">
        <v>133</v>
      </c>
      <c r="G114" s="28" t="s">
        <v>136</v>
      </c>
    </row>
    <row r="115" spans="1:7" x14ac:dyDescent="0.25">
      <c r="A115" s="9"/>
      <c r="B115" s="14"/>
      <c r="C115" s="10"/>
      <c r="D115" s="18">
        <v>2667.13</v>
      </c>
      <c r="E115" s="10">
        <v>3958</v>
      </c>
      <c r="F115" s="9" t="s">
        <v>129</v>
      </c>
      <c r="G115" s="28" t="s">
        <v>135</v>
      </c>
    </row>
    <row r="116" spans="1:7" ht="21" customHeight="1" thickBot="1" x14ac:dyDescent="0.3">
      <c r="A116" s="21" t="s">
        <v>15</v>
      </c>
      <c r="B116" s="22"/>
      <c r="C116" s="23"/>
      <c r="D116" s="24">
        <f>SUM(D95:D115)</f>
        <v>541892.23</v>
      </c>
      <c r="E116" s="23"/>
      <c r="F116" s="25"/>
      <c r="G116" s="26"/>
    </row>
    <row r="117" spans="1:7" ht="15.75" thickBot="1" x14ac:dyDescent="0.3">
      <c r="A117" s="29" t="s">
        <v>134</v>
      </c>
      <c r="B117" s="30"/>
      <c r="C117" s="31"/>
      <c r="D117" s="32">
        <f>SUM(D8,D10,D12,D14,D16,D18,D20,D22,D24,D26,D28,D30,D32,D34,D36,D38,D40,D42,D44,D46,D48,D50,D53,D55,D57,D59,D61,D63,D66,D68,D70,D72,D74,D76,D78,D80,D82,D84,D86,D88,D90,D92,D94,D116)</f>
        <v>562141.26</v>
      </c>
      <c r="E117" s="31"/>
      <c r="F117" s="33"/>
      <c r="G117" s="34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2025-02-10T13:03:38Z</dcterms:modified>
</cp:coreProperties>
</file>